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</externalReferences>
  <definedNames>
    <definedName name="_1">[2]Титульный!$F$7</definedName>
    <definedName name="inn">[1]Титульный!$F$33</definedName>
    <definedName name="kpp">[1]Титульный!$F$34</definedName>
    <definedName name="org">[1]Титульный!$F$31</definedName>
    <definedName name="ORG_INFO_NAME_FORM">[1]DATA_FORMS!$C$4</definedName>
    <definedName name="ORG_INFO_P_NOTE_MAIN">[1]DATA_NPA!$N$3</definedName>
    <definedName name="region_name">[1]Титульный!$F$7</definedName>
    <definedName name="TEMPLATE_SPHERE">[1]TEHSHEET!$E$36</definedName>
    <definedName name="TEMPLATE_SPHERE_RUS">[1]TEHSHEET!$F$36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7" i="1"/>
  <c r="B8" i="1"/>
  <c r="B9" i="1"/>
  <c r="B10" i="1"/>
  <c r="A16" i="1"/>
  <c r="A17" i="1" s="1"/>
  <c r="B11" i="1"/>
  <c r="B22" i="1"/>
  <c r="B20" i="1"/>
  <c r="B19" i="1"/>
  <c r="B17" i="1"/>
  <c r="B16" i="1"/>
  <c r="B15" i="1"/>
  <c r="B14" i="1"/>
  <c r="B13" i="1"/>
  <c r="B12" i="1"/>
  <c r="A19" i="1" l="1"/>
  <c r="A20" i="1" s="1"/>
  <c r="A21" i="1" s="1"/>
  <c r="A26" i="1" l="1"/>
</calcChain>
</file>

<file path=xl/sharedStrings.xml><?xml version="1.0" encoding="utf-8"?>
<sst xmlns="http://schemas.openxmlformats.org/spreadsheetml/2006/main" count="42" uniqueCount="38">
  <si>
    <t>АО "Морской порт Санкт-Петербург"</t>
  </si>
  <si>
    <t>Параметры формы</t>
  </si>
  <si>
    <t>№ п/п</t>
  </si>
  <si>
    <t>Наименование параметра</t>
  </si>
  <si>
    <t>Информация</t>
  </si>
  <si>
    <t>1</t>
  </si>
  <si>
    <t>x</t>
  </si>
  <si>
    <t>2</t>
  </si>
  <si>
    <t>1027802712585</t>
  </si>
  <si>
    <t>3</t>
  </si>
  <si>
    <t>4</t>
  </si>
  <si>
    <t>Регистрационная палата Администрации Санкт-Петербурга</t>
  </si>
  <si>
    <t>5.1</t>
  </si>
  <si>
    <t>5.2</t>
  </si>
  <si>
    <t>5.3</t>
  </si>
  <si>
    <t>Ярославцев</t>
  </si>
  <si>
    <t>Андрей</t>
  </si>
  <si>
    <t>Николаевич</t>
  </si>
  <si>
    <t>198035, г. Санкт-Петербург, Межевой канал, д. 5, лит. А-А1, офис 203</t>
  </si>
  <si>
    <t>198035, г. Санкт-Петербург, Межевой канал, д. 5, лит. А-А1,офис 203</t>
  </si>
  <si>
    <t>8.1</t>
  </si>
  <si>
    <t>Гайгалас Светлана Владимировна</t>
  </si>
  <si>
    <t>714-99-27 доб 81-93</t>
  </si>
  <si>
    <t>www.seaport.spb.ru</t>
  </si>
  <si>
    <t>s.gaygalas@seaport.spb.ru</t>
  </si>
  <si>
    <t>Режим работы</t>
  </si>
  <si>
    <t>11.1</t>
  </si>
  <si>
    <t>с 08:30 до 17:00</t>
  </si>
  <si>
    <t>11.2</t>
  </si>
  <si>
    <t>режим работы абонентских отделов</t>
  </si>
  <si>
    <t>11.3</t>
  </si>
  <si>
    <t>режим работы сбытовых подразделений</t>
  </si>
  <si>
    <t>11.4</t>
  </si>
  <si>
    <t>режим работы диспетчерских служб</t>
  </si>
  <si>
    <t>с 00:00 до 23:59</t>
  </si>
  <si>
    <t>Наличие или отсутствие утвержденной в установленном порядке инвестиционной программы</t>
  </si>
  <si>
    <t>нет</t>
  </si>
  <si>
    <t>АО "Морской Порт Санкт-Петербург"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</si>
</sst>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 x14ac:knownFonts="1"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3"/>
      <color rgb="FF000000"/>
      <name val="Tahoma"/>
      <family val="2"/>
      <charset val="204"/>
    </font>
    <font>
      <b/>
      <sz val="3"/>
      <name val="Tahoma"/>
      <family val="2"/>
      <charset val="204"/>
    </font>
    <font>
      <b/>
      <sz val="9"/>
      <color rgb="FF000080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u/>
      <sz val="9"/>
      <color theme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3FAFD"/>
      </patternFill>
    </fill>
    <fill>
      <patternFill patternType="solid">
        <fgColor rgb="FFFFFFC0"/>
      </patternFill>
    </fill>
    <fill>
      <patternFill patternType="solid">
        <fgColor rgb="FFB7E4FF"/>
      </patternFill>
    </fill>
  </fills>
  <borders count="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NumberFormat="1" applyFont="1" applyFill="1" applyAlignment="1"/>
    <xf numFmtId="0" fontId="0" fillId="2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vertical="top"/>
    </xf>
    <xf numFmtId="0" fontId="2" fillId="2" borderId="0" xfId="0" applyNumberFormat="1" applyFont="1" applyFill="1" applyAlignment="1"/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0" xfId="0" applyNumberFormat="1" applyFont="1" applyAlignment="1">
      <alignment vertical="center"/>
    </xf>
    <xf numFmtId="0" fontId="4" fillId="2" borderId="0" xfId="0" applyNumberFormat="1" applyFont="1" applyFill="1" applyAlignment="1">
      <alignment horizontal="right" vertical="center"/>
    </xf>
    <xf numFmtId="0" fontId="1" fillId="2" borderId="0" xfId="0" applyNumberFormat="1" applyFont="1" applyFill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left" vertical="center" wrapText="1" inden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left" vertical="center" wrapText="1"/>
    </xf>
    <xf numFmtId="49" fontId="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3" xfId="0" quotePrefix="1" applyNumberFormat="1" applyFont="1" applyFill="1" applyBorder="1" applyAlignment="1" applyProtection="1">
      <alignment horizontal="left" vertical="center" wrapText="1"/>
      <protection locked="0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3" xfId="0" applyNumberFormat="1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left" vertical="center" wrapText="1" indent="1"/>
    </xf>
    <xf numFmtId="49" fontId="1" fillId="5" borderId="4" xfId="0" applyNumberFormat="1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/>
    <xf numFmtId="0" fontId="8" fillId="2" borderId="0" xfId="0" applyNumberFormat="1" applyFont="1" applyFill="1" applyAlignment="1">
      <alignment horizontal="right" vertical="center"/>
    </xf>
    <xf numFmtId="0" fontId="9" fillId="2" borderId="0" xfId="0" applyNumberFormat="1" applyFont="1" applyFill="1" applyAlignment="1">
      <alignment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99;%20&#1045;&#1048;&#1040;&#1057;/PP108.OPEN.INFO.ORG.COLDVSNA.EIAS_ex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99;%20&#1045;&#1048;&#1040;&#1057;/PP108.OPEN.INFO.ORG.VOTV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et_union_hor"/>
      <sheetName val="Договоры"/>
      <sheetName val="ТС. Т-ТЭ | &gt;=25МВт"/>
      <sheetName val="ТС. Т-ТЭ | ТСО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TEHSHEET"/>
      <sheetName val="DATA_FORMS"/>
      <sheetName val="DATA_NPA"/>
      <sheetName val="Т-ТЭ | потр"/>
      <sheetName val="Т-ТЭ | предел"/>
      <sheetName val="Т-ТЭ | индикат"/>
      <sheetName val="Т-подкл(инд)"/>
      <sheetName val="Порядок ТП"/>
      <sheetName val="Сведения о закупках"/>
      <sheetName val="modMainProcedures"/>
      <sheetName val="Потребительские характеристики"/>
      <sheetName val="ТП"/>
      <sheetName val="Ограничения"/>
      <sheetName val="Предложение"/>
      <sheetName val="ХВС. Т-пит"/>
      <sheetName val="ХВС. Т-тех"/>
      <sheetName val="ХВС. Т-транс"/>
      <sheetName val="ХВС. Т-подвоз"/>
      <sheetName val="ХВС. Т-подкл"/>
      <sheetName val="Показатели ФХД"/>
      <sheetName val="Показатели ФХД &gt;20%"/>
      <sheetName val="ТКО. Показатели ФХД"/>
      <sheetName val="ТКО. Транс. Показатели ФХД"/>
      <sheetName val="Показатели КНЭ"/>
      <sheetName val="ИП"/>
      <sheetName val="ИП. Детализация"/>
      <sheetName val="ИП. Финансовый план"/>
      <sheetName val="ИП. КНЭ"/>
      <sheetName val="ГВС. Т-гор.вода"/>
      <sheetName val="ГВС. Т-транс"/>
      <sheetName val="ГВС. Т-подкл"/>
      <sheetName val="ВО. Т-во"/>
      <sheetName val="ВО. Т-транс"/>
      <sheetName val="ВО. Т-подкл"/>
      <sheetName val="modB_FHD"/>
      <sheetName val="modB_FHD20"/>
      <sheetName val="modB_KNE"/>
      <sheetName val="modIP_MAIN"/>
      <sheetName val="modIP_QRE"/>
      <sheetName val="modIP_DETAILED"/>
      <sheetName val="ЭД"/>
      <sheetName val="Сведения об изменении"/>
      <sheetName val="Орган регулирования"/>
      <sheetName val="Перечень организаций"/>
      <sheetName val="Дела об установлении тарифов"/>
      <sheetName val="Привлечение к ответственности"/>
      <sheetName val="Комментарии"/>
      <sheetName val="Проверка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7">
          <cell r="F7" t="str">
            <v>г.Санкт-Петербург</v>
          </cell>
        </row>
        <row r="31">
          <cell r="F31" t="str">
            <v>АО "Морской порт Санкт-Петербург"</v>
          </cell>
        </row>
        <row r="33">
          <cell r="F33" t="str">
            <v>7805025346</v>
          </cell>
        </row>
        <row r="34">
          <cell r="F34" t="str">
            <v>780501001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6">
          <cell r="E36" t="str">
            <v>COLDVSNA</v>
          </cell>
          <cell r="F36" t="str">
            <v>холодного водоснабжения</v>
          </cell>
        </row>
      </sheetData>
      <sheetData sheetId="21">
        <row r="4">
          <cell r="C4" t="str">
            <v>Форма 1. Информация о регулируемой организации, осуществляющей холодное водоснабжение
(далее – регулируемая организация) (общая информация)</v>
          </cell>
        </row>
      </sheetData>
      <sheetData sheetId="22">
        <row r="3">
          <cell r="N3" t="str">
            <v>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et_union_hor"/>
      <sheetName val="Договоры"/>
      <sheetName val="ТС. Т-ТЭ | &gt;=25МВт"/>
      <sheetName val="ТС. Т-ТЭ | ТСО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TEHSHEET"/>
      <sheetName val="DATA_FORMS"/>
      <sheetName val="DATA_NPA"/>
      <sheetName val="Т-ТЭ | потр"/>
      <sheetName val="Т-ТЭ | предел"/>
      <sheetName val="Т-ТЭ | индикат"/>
      <sheetName val="Т-подкл(инд)"/>
      <sheetName val="Порядок ТП"/>
      <sheetName val="Сведения о закупках"/>
      <sheetName val="modMainProcedures"/>
      <sheetName val="Потребительские характеристики"/>
      <sheetName val="ТП"/>
      <sheetName val="Ограничения"/>
      <sheetName val="Предложение"/>
      <sheetName val="ХВС. Т-пит"/>
      <sheetName val="ХВС. Т-тех"/>
      <sheetName val="ХВС. Т-транс"/>
      <sheetName val="ХВС. Т-подвоз"/>
      <sheetName val="ХВС. Т-подкл"/>
      <sheetName val="Показатели ФХД"/>
      <sheetName val="Показатели ФХД &gt;20%"/>
      <sheetName val="ТКО. Показатели ФХД"/>
      <sheetName val="ТКО. Транс. Показатели ФХД"/>
      <sheetName val="Показатели КНЭ"/>
      <sheetName val="ИП"/>
      <sheetName val="ИП. Детализация"/>
      <sheetName val="ИП. Финансовый план"/>
      <sheetName val="ИП. КНЭ"/>
      <sheetName val="ГВС. Т-гор.вода"/>
      <sheetName val="ГВС. Т-транс"/>
      <sheetName val="ГВС. Т-подкл"/>
      <sheetName val="ВО. Т-во"/>
      <sheetName val="ВО. Т-транс"/>
      <sheetName val="ВО. Т-подкл"/>
      <sheetName val="modB_FHD"/>
      <sheetName val="modB_FHD20"/>
      <sheetName val="modB_KNE"/>
      <sheetName val="modIP_MAIN"/>
      <sheetName val="modIP_QRE"/>
      <sheetName val="modIP_DETAILED"/>
      <sheetName val="ЭД"/>
      <sheetName val="Сведения об изменении"/>
      <sheetName val="Орган регулирования"/>
      <sheetName val="Перечень организаций"/>
      <sheetName val="Дела об установлении тарифов"/>
      <sheetName val="Привлечение к ответственности"/>
      <sheetName val="Комментарии"/>
      <sheetName val="Проверка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7">
          <cell r="F7" t="str">
            <v>г.Санкт-Петербург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../../../Downloads/s.gaygalas@seaport.spb.ru" TargetMode="External"/><Relationship Id="rId1" Type="http://schemas.openxmlformats.org/officeDocument/2006/relationships/hyperlink" Target="http://www.seaport.spb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6.85546875" style="2" customWidth="1"/>
    <col min="2" max="2" width="52.28515625" style="1" customWidth="1"/>
    <col min="3" max="3" width="48.85546875" style="1" customWidth="1"/>
    <col min="4" max="16384" width="9.140625" style="3"/>
  </cols>
  <sheetData>
    <row r="1" spans="1:3" ht="36.75" customHeight="1" x14ac:dyDescent="0.25">
      <c r="A1" s="36" t="str">
        <f>ORG_INFO_NAME_FORM</f>
        <v>Форма 1. Информация о регулируемой организации, осуществляющей холодное водоснабжение
(далее – регулируемая организация) (общая информация)</v>
      </c>
      <c r="B1" s="36"/>
      <c r="C1" s="36"/>
    </row>
    <row r="2" spans="1:3" ht="17.25" customHeight="1" x14ac:dyDescent="0.25">
      <c r="A2" s="5" t="s">
        <v>37</v>
      </c>
      <c r="B2" s="5"/>
      <c r="C2" s="5"/>
    </row>
    <row r="3" spans="1:3" s="4" customFormat="1" ht="11.25" customHeight="1" x14ac:dyDescent="0.15">
      <c r="A3" s="6"/>
      <c r="B3" s="6"/>
      <c r="C3" s="7"/>
    </row>
    <row r="4" spans="1:3" ht="11.25" customHeight="1" x14ac:dyDescent="0.25">
      <c r="A4" s="8"/>
      <c r="B4" s="35"/>
      <c r="C4" s="35"/>
    </row>
    <row r="5" spans="1:3" ht="11.25" customHeight="1" x14ac:dyDescent="0.25">
      <c r="A5" s="32" t="s">
        <v>1</v>
      </c>
      <c r="B5" s="33"/>
      <c r="C5" s="34"/>
    </row>
    <row r="6" spans="1:3" ht="11.25" customHeight="1" x14ac:dyDescent="0.25">
      <c r="A6" s="9" t="s">
        <v>2</v>
      </c>
      <c r="B6" s="10" t="s">
        <v>3</v>
      </c>
      <c r="C6" s="10" t="s">
        <v>4</v>
      </c>
    </row>
    <row r="7" spans="1:3" ht="22.5" customHeight="1" x14ac:dyDescent="0.25">
      <c r="A7" s="11" t="s">
        <v>5</v>
      </c>
      <c r="B7" s="13" t="str">
        <f>"Наименование юридического лица"&amp;IF(TEMPLATE_SPHERE="TKO"," (индивидуального предпринимателя)","")</f>
        <v>Наименование юридического лица</v>
      </c>
      <c r="C7" s="14" t="s">
        <v>0</v>
      </c>
    </row>
    <row r="8" spans="1:3" ht="36.75" customHeight="1" x14ac:dyDescent="0.25">
      <c r="A8" s="11" t="s">
        <v>7</v>
      </c>
      <c r="B8" s="13" t="str">
        <f>"Основной государственный регистрационный номер (ОГРН)"&amp;IF(TEMPLATE_SPHERE="TKO",""," (основной государственный регистрационный номер индивидуального предпринимателя (ОГРНИП)")</f>
        <v>Основной государственный регистрационный номер (ОГРН) (основной государственный регистрационный номер индивидуального предпринимателя (ОГРНИП)</v>
      </c>
      <c r="C8" s="14" t="s">
        <v>8</v>
      </c>
    </row>
    <row r="9" spans="1:3" ht="22.5" customHeight="1" x14ac:dyDescent="0.25">
      <c r="A9" s="11" t="s">
        <v>9</v>
      </c>
      <c r="B9" s="13" t="str">
        <f>"Дата присвоения ОГРН"&amp;IF(TEMPLATE_SPHERE="TKO",""," (ОГРНИП)")</f>
        <v>Дата присвоения ОГРН (ОГРНИП)</v>
      </c>
      <c r="C9" s="15">
        <v>37461.751516203702</v>
      </c>
    </row>
    <row r="10" spans="1:3" ht="56.25" customHeight="1" x14ac:dyDescent="0.25">
      <c r="A10" s="11" t="s">
        <v>10</v>
      </c>
      <c r="B10" s="13" t="str">
        <f>"Наименование органа, принявшего решение о "&amp;IF(TEMPLATE_SPHERE="TKO","государственной регистрации организации ","регистрации в соответствии со свидетельством о государственной регистрации")&amp;" в качестве юридического лица (о государственной регистрации физического лица в качестве индивидуального предпринимателя)"</f>
        <v>Наименование органа, принявшего решение о регистрации в соответствии со свидетельством о государственной регистрации в качестве юридического лица (о государственной регистрации физического лица в качестве индивидуального предпринимателя)</v>
      </c>
      <c r="C10" s="14" t="s">
        <v>11</v>
      </c>
    </row>
    <row r="11" spans="1:3" ht="37.5" customHeight="1" x14ac:dyDescent="0.25">
      <c r="A11" s="16">
        <v>5</v>
      </c>
      <c r="B11" s="17" t="str">
        <f>"Фамилия, имя и отчество руководителя"&amp;IF(TEMPLATE_SPHERE="HEAT"," регулируемой организации, ЕТО, ТО ",IF(TEMPLATE_SPHERE&lt;&gt;"TKO"," регулируемой организации"," организации"))&amp;IF(TEMPLATE_SPHERE&lt;&gt;"TKO"," (индивидуального предпринимателя)","")&amp;":"</f>
        <v>Фамилия, имя и отчество руководителя регулируемой организации (индивидуального предпринимателя):</v>
      </c>
      <c r="C11" s="12" t="s">
        <v>6</v>
      </c>
    </row>
    <row r="12" spans="1:3" ht="22.5" customHeight="1" x14ac:dyDescent="0.25">
      <c r="A12" s="11" t="s">
        <v>12</v>
      </c>
      <c r="B12" s="13" t="str">
        <f>"фамилия"&amp;IF(TEMPLATE_SPHERE&lt;&gt;"HEAT"," руководителя","")</f>
        <v>фамилия руководителя</v>
      </c>
      <c r="C12" s="14" t="s">
        <v>15</v>
      </c>
    </row>
    <row r="13" spans="1:3" ht="22.5" customHeight="1" x14ac:dyDescent="0.25">
      <c r="A13" s="11" t="s">
        <v>13</v>
      </c>
      <c r="B13" s="13" t="str">
        <f>"имя"&amp;IF(TEMPLATE_SPHERE&lt;&gt;"HEAT"," руководителя","")</f>
        <v>имя руководителя</v>
      </c>
      <c r="C13" s="14" t="s">
        <v>16</v>
      </c>
    </row>
    <row r="14" spans="1:3" ht="22.5" customHeight="1" x14ac:dyDescent="0.25">
      <c r="A14" s="11" t="s">
        <v>14</v>
      </c>
      <c r="B14" s="13" t="str">
        <f>"отчество"&amp;IF(TEMPLATE_SPHERE&lt;&gt;"HEAT"," руководителя","")</f>
        <v>отчество руководителя</v>
      </c>
      <c r="C14" s="18" t="s">
        <v>17</v>
      </c>
    </row>
    <row r="15" spans="1:3" ht="33.75" customHeight="1" x14ac:dyDescent="0.25">
      <c r="A15" s="16">
        <v>6</v>
      </c>
      <c r="B15" s="17" t="str">
        <f>"Почтовый адрес органов управления"&amp;IF(TEMPLATE_SPHERE&lt;&gt;"TKO"," регулируемой","")&amp;" организации"&amp;IF(TEMPLATE_SPHERE="HEAT",", ЕТО, ТО","")</f>
        <v>Почтовый адрес органов управления регулируемой организации</v>
      </c>
      <c r="C15" s="14" t="s">
        <v>18</v>
      </c>
    </row>
    <row r="16" spans="1:3" ht="33.75" customHeight="1" x14ac:dyDescent="0.25">
      <c r="A16" s="16">
        <f>A15+1</f>
        <v>7</v>
      </c>
      <c r="B16" s="17" t="str">
        <f>"Адрес места нахождения органов управления"&amp;IF(TEMPLATE_SPHERE&lt;&gt;"TKO"," регулируемой","")&amp;" организации"&amp;IF(TEMPLATE_SPHERE="HEAT",", ЕТО, ТО","")</f>
        <v>Адрес места нахождения органов управления регулируемой организации</v>
      </c>
      <c r="C16" s="14" t="s">
        <v>19</v>
      </c>
    </row>
    <row r="17" spans="1:3" ht="22.5" customHeight="1" x14ac:dyDescent="0.25">
      <c r="A17" s="16">
        <f>A16+1</f>
        <v>8</v>
      </c>
      <c r="B17" s="19" t="str">
        <f>"Контактные телефоны "&amp;IF(TEMPLATE_SPHERE="TKO","","регулируемой ")&amp;"организации"&amp;IF(TEMPLATE_SPHERE="HEAT",", ЕТО, ТО",IF(TEMPLATE_SPHERE="TKO"," (индивидуального предпринимателя)",""))</f>
        <v>Контактные телефоны регулируемой организации</v>
      </c>
      <c r="C17" s="12" t="s">
        <v>6</v>
      </c>
    </row>
    <row r="18" spans="1:3" ht="22.5" customHeight="1" x14ac:dyDescent="0.25">
      <c r="A18" s="11" t="s">
        <v>20</v>
      </c>
      <c r="B18" s="20" t="s">
        <v>21</v>
      </c>
      <c r="C18" s="21" t="s">
        <v>22</v>
      </c>
    </row>
    <row r="19" spans="1:3" ht="25.5" customHeight="1" x14ac:dyDescent="0.25">
      <c r="A19" s="16">
        <f>A17+1</f>
        <v>9</v>
      </c>
      <c r="B19" s="17" t="str">
        <f>IF(TEMPLATE_SPHERE="TKO","Адрес официального сайта организации в сети «Интернет»","Официальный сайт регулируемой организации"&amp;IF(TEMPLATE_SPHERE="HEAT",", ЕТО, ТО","")&amp;" в сети «Интернет»")</f>
        <v>Официальный сайт регулируемой организации в сети «Интернет»</v>
      </c>
      <c r="C19" s="22" t="s">
        <v>23</v>
      </c>
    </row>
    <row r="20" spans="1:3" ht="22.5" customHeight="1" x14ac:dyDescent="0.25">
      <c r="A20" s="16">
        <f>A19+1</f>
        <v>10</v>
      </c>
      <c r="B20" s="17" t="str">
        <f>"Адрес электронной почты "&amp;IF(TEMPLATE_SPHERE="TKO","","регулируемой ")&amp;"организации"&amp;IF(TEMPLATE_SPHERE="HEAT",", ЕТО, ТО",IF(TEMPLATE_SPHERE="TKO"," (индивидуального предпринимателя)",""))</f>
        <v>Адрес электронной почты регулируемой организации</v>
      </c>
      <c r="C20" s="23" t="s">
        <v>24</v>
      </c>
    </row>
    <row r="21" spans="1:3" ht="22.5" customHeight="1" x14ac:dyDescent="0.25">
      <c r="A21" s="16">
        <f>A20+1</f>
        <v>11</v>
      </c>
      <c r="B21" s="17" t="s">
        <v>25</v>
      </c>
      <c r="C21" s="12" t="s">
        <v>6</v>
      </c>
    </row>
    <row r="22" spans="1:3" ht="22.5" customHeight="1" x14ac:dyDescent="0.25">
      <c r="A22" s="11" t="s">
        <v>26</v>
      </c>
      <c r="B22" s="13" t="str">
        <f>"режим работы регулируемой организации"&amp;IF(TEMPLATE_SPHERE="HEAT",", ЕТО, ТО","")</f>
        <v>режим работы регулируемой организации</v>
      </c>
      <c r="C22" s="24" t="s">
        <v>27</v>
      </c>
    </row>
    <row r="23" spans="1:3" ht="22.5" customHeight="1" x14ac:dyDescent="0.25">
      <c r="A23" s="11" t="s">
        <v>28</v>
      </c>
      <c r="B23" s="13" t="s">
        <v>29</v>
      </c>
      <c r="C23" s="24" t="s">
        <v>27</v>
      </c>
    </row>
    <row r="24" spans="1:3" ht="22.5" customHeight="1" x14ac:dyDescent="0.25">
      <c r="A24" s="11" t="s">
        <v>30</v>
      </c>
      <c r="B24" s="13" t="s">
        <v>31</v>
      </c>
      <c r="C24" s="24" t="s">
        <v>27</v>
      </c>
    </row>
    <row r="25" spans="1:3" ht="22.5" customHeight="1" x14ac:dyDescent="0.25">
      <c r="A25" s="11" t="s">
        <v>32</v>
      </c>
      <c r="B25" s="25" t="s">
        <v>33</v>
      </c>
      <c r="C25" s="26" t="s">
        <v>34</v>
      </c>
    </row>
    <row r="26" spans="1:3" ht="32.25" customHeight="1" x14ac:dyDescent="0.25">
      <c r="A26" s="16">
        <f>A21+1</f>
        <v>12</v>
      </c>
      <c r="B26" s="27" t="s">
        <v>35</v>
      </c>
      <c r="C26" s="24" t="s">
        <v>36</v>
      </c>
    </row>
    <row r="27" spans="1:3" ht="11.25" customHeight="1" x14ac:dyDescent="0.15">
      <c r="A27" s="28"/>
      <c r="B27" s="29"/>
      <c r="C27" s="29"/>
    </row>
    <row r="28" spans="1:3" ht="27" customHeight="1" x14ac:dyDescent="0.15">
      <c r="A28" s="30"/>
      <c r="B28" s="28"/>
      <c r="C28" s="31"/>
    </row>
    <row r="29" spans="1:3" ht="11.25" customHeight="1" x14ac:dyDescent="0.15">
      <c r="A29" s="28"/>
      <c r="B29" s="28"/>
      <c r="C29" s="29"/>
    </row>
  </sheetData>
  <mergeCells count="4">
    <mergeCell ref="A1:C1"/>
    <mergeCell ref="A2:C2"/>
    <mergeCell ref="B4:C4"/>
    <mergeCell ref="A5:C5"/>
  </mergeCells>
  <dataValidations count="3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2:C2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C19:C20 C7:C8 C10 C12:C16 B18:C18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9"/>
  </dataValidations>
  <hyperlinks>
    <hyperlink ref="C19" r:id="rId1"/>
    <hyperlink ref="C20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2023-11-21T11:39:20Z</dcterms:modified>
</cp:coreProperties>
</file>